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35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0" i="1"/>
  <c r="F29"/>
  <c r="G29"/>
  <c r="D29"/>
  <c r="C29"/>
  <c r="C32" s="1"/>
  <c r="C31" l="1"/>
  <c r="C30"/>
</calcChain>
</file>

<file path=xl/sharedStrings.xml><?xml version="1.0" encoding="utf-8"?>
<sst xmlns="http://schemas.openxmlformats.org/spreadsheetml/2006/main" count="40" uniqueCount="35">
  <si>
    <t>Safety Harbor, Wilson</t>
  </si>
  <si>
    <t>Name</t>
  </si>
  <si>
    <t>Member( Y or N)</t>
  </si>
  <si>
    <t>Boat Number</t>
  </si>
  <si>
    <t>Weight</t>
  </si>
  <si>
    <t>Big Bass</t>
  </si>
  <si>
    <t>Frasier</t>
  </si>
  <si>
    <t>Radcliffe</t>
  </si>
  <si>
    <t>Gilbertson</t>
  </si>
  <si>
    <t>Crossley</t>
  </si>
  <si>
    <t>Bonnell</t>
  </si>
  <si>
    <t>Bush</t>
  </si>
  <si>
    <t>Wasco</t>
  </si>
  <si>
    <t>Neely</t>
  </si>
  <si>
    <t>Maner</t>
  </si>
  <si>
    <t>Kleager</t>
  </si>
  <si>
    <t>Thompson</t>
  </si>
  <si>
    <t>Boyett</t>
  </si>
  <si>
    <t>Harrell</t>
  </si>
  <si>
    <t>Mott, K</t>
  </si>
  <si>
    <t>Rose</t>
  </si>
  <si>
    <t>Overmyer</t>
  </si>
  <si>
    <t>Overmyer, Jr</t>
  </si>
  <si>
    <t>Stevens</t>
  </si>
  <si>
    <t>Schussler</t>
  </si>
  <si>
    <t>Sales</t>
  </si>
  <si>
    <t># of fish</t>
  </si>
  <si>
    <t>Entry Fee</t>
  </si>
  <si>
    <t>BB</t>
  </si>
  <si>
    <t>2nd</t>
  </si>
  <si>
    <t>1st</t>
  </si>
  <si>
    <t>3rd</t>
  </si>
  <si>
    <t>Storm</t>
  </si>
  <si>
    <t>Total</t>
  </si>
  <si>
    <t xml:space="preserve">Avg Weight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</si>
</sst>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G31" sqref="G31"/>
    </sheetView>
  </sheetViews>
  <sheetFormatPr defaultRowHeight="15"/>
  <cols>
    <col min="1" max="1" width="16.5703125" style="1" customWidth="1"/>
    <col min="2" max="4" width="17" style="1" customWidth="1"/>
    <col min="5" max="6" width="19.5703125" style="1" customWidth="1"/>
    <col min="7" max="7" width="14.7109375" style="1" customWidth="1"/>
    <col min="8" max="16384" width="9.140625" style="1"/>
  </cols>
  <sheetData>
    <row r="1" spans="1:9">
      <c r="A1" s="3">
        <v>41489</v>
      </c>
    </row>
    <row r="2" spans="1:9">
      <c r="A2" s="2" t="s">
        <v>0</v>
      </c>
    </row>
    <row r="3" spans="1:9">
      <c r="A3" s="4"/>
    </row>
    <row r="5" spans="1:9" ht="15.75">
      <c r="A5" s="5" t="s">
        <v>1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26</v>
      </c>
      <c r="G5" s="5" t="s">
        <v>4</v>
      </c>
      <c r="H5" s="5" t="s">
        <v>5</v>
      </c>
    </row>
    <row r="6" spans="1:9">
      <c r="A6" s="1" t="s">
        <v>6</v>
      </c>
      <c r="C6" s="6">
        <v>20</v>
      </c>
      <c r="D6" s="6">
        <v>5</v>
      </c>
      <c r="E6" s="1">
        <v>2</v>
      </c>
      <c r="F6" s="1">
        <v>5</v>
      </c>
      <c r="G6" s="1">
        <v>12.11</v>
      </c>
      <c r="I6" s="1" t="s">
        <v>29</v>
      </c>
    </row>
    <row r="7" spans="1:9">
      <c r="A7" s="1" t="s">
        <v>7</v>
      </c>
      <c r="C7" s="6">
        <v>20</v>
      </c>
      <c r="D7" s="6">
        <v>5</v>
      </c>
    </row>
    <row r="8" spans="1:9">
      <c r="A8" s="1" t="s">
        <v>8</v>
      </c>
      <c r="C8" s="6">
        <v>20</v>
      </c>
      <c r="D8" s="6">
        <v>5</v>
      </c>
      <c r="E8" s="1">
        <v>6</v>
      </c>
      <c r="F8" s="1">
        <v>4</v>
      </c>
      <c r="G8" s="1">
        <v>5.99</v>
      </c>
    </row>
    <row r="9" spans="1:9">
      <c r="A9" s="1" t="s">
        <v>9</v>
      </c>
      <c r="C9" s="6">
        <v>20</v>
      </c>
      <c r="D9" s="6">
        <v>5</v>
      </c>
    </row>
    <row r="10" spans="1:9">
      <c r="A10" s="1" t="s">
        <v>10</v>
      </c>
      <c r="C10" s="6">
        <v>20</v>
      </c>
      <c r="D10" s="6">
        <v>5</v>
      </c>
      <c r="E10" s="1">
        <v>8</v>
      </c>
      <c r="F10" s="1">
        <v>1</v>
      </c>
      <c r="G10" s="1">
        <v>1.62</v>
      </c>
    </row>
    <row r="11" spans="1:9">
      <c r="A11" s="1" t="s">
        <v>11</v>
      </c>
      <c r="C11" s="6">
        <v>20</v>
      </c>
      <c r="D11" s="6">
        <v>5</v>
      </c>
    </row>
    <row r="12" spans="1:9">
      <c r="A12" s="1" t="s">
        <v>12</v>
      </c>
      <c r="C12" s="6">
        <v>20</v>
      </c>
      <c r="D12" s="6">
        <v>5</v>
      </c>
      <c r="E12" s="1">
        <v>9</v>
      </c>
      <c r="F12" s="1">
        <v>4</v>
      </c>
      <c r="G12" s="1">
        <v>8.99</v>
      </c>
    </row>
    <row r="13" spans="1:9">
      <c r="A13" s="1" t="s">
        <v>13</v>
      </c>
      <c r="C13" s="6">
        <v>20</v>
      </c>
      <c r="D13" s="6">
        <v>5</v>
      </c>
    </row>
    <row r="14" spans="1:9">
      <c r="A14" s="1" t="s">
        <v>14</v>
      </c>
      <c r="C14" s="6">
        <v>20</v>
      </c>
      <c r="D14" s="6">
        <v>5</v>
      </c>
      <c r="E14" s="1">
        <v>10</v>
      </c>
      <c r="F14" s="1">
        <v>5</v>
      </c>
      <c r="G14" s="1">
        <v>12.27</v>
      </c>
      <c r="I14" s="1" t="s">
        <v>30</v>
      </c>
    </row>
    <row r="15" spans="1:9">
      <c r="A15" s="1" t="s">
        <v>14</v>
      </c>
      <c r="C15" s="6">
        <v>20</v>
      </c>
      <c r="D15" s="6">
        <v>5</v>
      </c>
    </row>
    <row r="16" spans="1:9">
      <c r="A16" s="1" t="s">
        <v>15</v>
      </c>
      <c r="C16" s="6">
        <v>20</v>
      </c>
      <c r="D16" s="6">
        <v>5</v>
      </c>
      <c r="E16" s="1">
        <v>11</v>
      </c>
      <c r="F16" s="1">
        <v>3</v>
      </c>
      <c r="G16" s="1">
        <v>5.28</v>
      </c>
    </row>
    <row r="17" spans="1:9">
      <c r="A17" s="1" t="s">
        <v>16</v>
      </c>
      <c r="C17" s="6">
        <v>20</v>
      </c>
      <c r="D17" s="6">
        <v>5</v>
      </c>
    </row>
    <row r="18" spans="1:9">
      <c r="A18" s="1" t="s">
        <v>17</v>
      </c>
      <c r="C18" s="6">
        <v>20</v>
      </c>
      <c r="D18" s="6">
        <v>5</v>
      </c>
      <c r="E18" s="1">
        <v>3</v>
      </c>
      <c r="F18" s="1">
        <v>4</v>
      </c>
      <c r="G18" s="1">
        <v>10.55</v>
      </c>
      <c r="I18" s="1" t="s">
        <v>31</v>
      </c>
    </row>
    <row r="19" spans="1:9">
      <c r="A19" s="1" t="s">
        <v>18</v>
      </c>
      <c r="C19" s="6">
        <v>20</v>
      </c>
      <c r="D19" s="6">
        <v>5</v>
      </c>
    </row>
    <row r="20" spans="1:9">
      <c r="A20" s="1" t="s">
        <v>19</v>
      </c>
      <c r="C20" s="6">
        <v>20</v>
      </c>
      <c r="D20" s="6">
        <v>5</v>
      </c>
      <c r="E20" s="1">
        <v>4</v>
      </c>
      <c r="F20" s="1">
        <v>0</v>
      </c>
      <c r="G20" s="1">
        <v>0</v>
      </c>
    </row>
    <row r="21" spans="1:9">
      <c r="A21" s="1" t="s">
        <v>20</v>
      </c>
      <c r="C21" s="6">
        <v>20</v>
      </c>
      <c r="D21" s="6">
        <v>5</v>
      </c>
    </row>
    <row r="22" spans="1:9">
      <c r="A22" s="1" t="s">
        <v>21</v>
      </c>
      <c r="C22" s="6">
        <v>20</v>
      </c>
      <c r="D22" s="6">
        <v>5</v>
      </c>
      <c r="E22" s="1">
        <v>5</v>
      </c>
      <c r="F22" s="1">
        <v>5</v>
      </c>
      <c r="G22" s="1">
        <v>7.17</v>
      </c>
    </row>
    <row r="23" spans="1:9">
      <c r="A23" s="1" t="s">
        <v>22</v>
      </c>
      <c r="C23" s="6">
        <v>20</v>
      </c>
      <c r="D23" s="6">
        <v>5</v>
      </c>
    </row>
    <row r="24" spans="1:9">
      <c r="A24" s="1" t="s">
        <v>23</v>
      </c>
      <c r="C24" s="6">
        <v>20</v>
      </c>
      <c r="D24" s="6">
        <v>5</v>
      </c>
      <c r="E24" s="1">
        <v>7</v>
      </c>
      <c r="F24" s="1">
        <v>1</v>
      </c>
      <c r="G24" s="1">
        <v>2.65</v>
      </c>
    </row>
    <row r="25" spans="1:9">
      <c r="A25" s="1" t="s">
        <v>24</v>
      </c>
      <c r="C25" s="6">
        <v>20</v>
      </c>
      <c r="D25" s="6">
        <v>5</v>
      </c>
    </row>
    <row r="26" spans="1:9">
      <c r="A26" s="1" t="s">
        <v>25</v>
      </c>
      <c r="C26" s="6">
        <v>20</v>
      </c>
      <c r="D26" s="6">
        <v>5</v>
      </c>
      <c r="E26" s="1">
        <v>1</v>
      </c>
      <c r="F26" s="1">
        <v>2</v>
      </c>
      <c r="G26" s="1">
        <v>6.09</v>
      </c>
      <c r="H26" s="1">
        <v>4.78</v>
      </c>
      <c r="I26" s="1" t="s">
        <v>28</v>
      </c>
    </row>
    <row r="27" spans="1:9">
      <c r="A27" s="1" t="s">
        <v>32</v>
      </c>
      <c r="C27" s="6">
        <v>20</v>
      </c>
      <c r="D27" s="6">
        <v>5</v>
      </c>
      <c r="E27" s="1">
        <v>12</v>
      </c>
      <c r="F27" s="1">
        <v>4</v>
      </c>
      <c r="G27" s="1">
        <v>6.51</v>
      </c>
    </row>
    <row r="29" spans="1:9">
      <c r="B29" s="1" t="s">
        <v>33</v>
      </c>
      <c r="C29" s="6">
        <f>SUM(C6:C27)</f>
        <v>440</v>
      </c>
      <c r="D29" s="6">
        <f>SUM(D6:D27)</f>
        <v>110</v>
      </c>
      <c r="E29" s="6"/>
      <c r="F29" s="7">
        <f t="shared" ref="E29:G29" si="0">SUM(F6:F27)</f>
        <v>38</v>
      </c>
      <c r="G29" s="7">
        <f t="shared" si="0"/>
        <v>79.230000000000018</v>
      </c>
    </row>
    <row r="30" spans="1:9">
      <c r="B30" s="1" t="s">
        <v>30</v>
      </c>
      <c r="C30" s="6">
        <f>C29*0.5</f>
        <v>220</v>
      </c>
      <c r="F30" s="1" t="s">
        <v>34</v>
      </c>
      <c r="G30" s="1">
        <f>G29/F29</f>
        <v>2.0850000000000004</v>
      </c>
    </row>
    <row r="31" spans="1:9">
      <c r="B31" s="1" t="s">
        <v>29</v>
      </c>
      <c r="C31" s="6">
        <f>C29*0.3</f>
        <v>132</v>
      </c>
    </row>
    <row r="32" spans="1:9">
      <c r="B32" s="1" t="s">
        <v>31</v>
      </c>
      <c r="C32" s="6">
        <f>C29*0.2</f>
        <v>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U.S. Army</cp:lastModifiedBy>
  <cp:lastPrinted>2013-08-01T19:58:02Z</cp:lastPrinted>
  <dcterms:created xsi:type="dcterms:W3CDTF">2013-08-01T13:16:42Z</dcterms:created>
  <dcterms:modified xsi:type="dcterms:W3CDTF">2013-08-05T19:16:44Z</dcterms:modified>
</cp:coreProperties>
</file>